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<sst xmlns="http://schemas.openxmlformats.org/spreadsheetml/2006/main" count="504" uniqueCount="343">
  <si>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</si>
  <si>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</si>
  <si>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</si>
  <si>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</si>
  <si>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</si>
  <si>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</si>
  <si>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</si>
  <si>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</si>
  <si>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</si>
  <si>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</si>
  <si>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</si>
  <si>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</si>
  <si>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</si>
  <si>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</si>
  <si>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</si>
  <si>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</si>
  <si>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</si>
  <si>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</si>
  <si>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</si>
  <si>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</si>
  <si>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</si>
  <si>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</si>
  <si>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</si>
  <si>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</si>
  <si>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</si>
  <si>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</si>
  <si>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</si>
  <si>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</si>
  <si>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</si>
  <si>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</si>
  <si>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</si>
  <si>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</si>
  <si>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</si>
  <si>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</si>
  <si>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</si>
  <si>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</si>
  <si>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</si>
  <si>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</si>
  <si>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</si>
  <si>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</si>
  <si>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</si>
  <si>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</si>
  <si>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</si>
  <si>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</si>
  <si>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</si>
  <si>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</si>
  <si>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</si>
  <si>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</si>
  <si>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</si>
  <si>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</si>
  <si>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</si>
  <si>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</si>
  <si>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</si>
  <si>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</si>
  <si>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</si>
  <si>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</si>
  <si>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</si>
  <si>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</si>
  <si>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</si>
  <si>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</si>
  <si>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</si>
  <si>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</si>
  <si>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</si>
  <si>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</si>
  <si>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</si>
  <si>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</si>
  <si>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</si>
  <si>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</si>
  <si>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</si>
  <si>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</si>
  <si>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</si>
  <si>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</si>
  <si>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</si>
  <si>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</si>
  <si>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</si>
  <si>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</si>
  <si>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</si>
  <si>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</si>
  <si>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</si>
  <si>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</si>
  <si>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</si>
  <si>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</si>
  <si>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</si>
  <si>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</si>
  <si>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</si>
  <si>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</si>
  <si>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</si>
  <si>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</si>
  <si>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</si>
  <si>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</si>
  <si>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</si>
  <si>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</si>
  <si>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</si>
  <si>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</si>
  <si>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</si>
  <si>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</si>
  <si>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</si>
  <si>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</si>
  <si>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</si>
  <si>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</si>
  <si>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</si>
  <si>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</si>
  <si>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</si>
  <si>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</si>
  <si>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</si>
  <si>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</si>
  <si>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</si>
  <si>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</si>
  <si>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</si>
  <si>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</si>
  <si>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</si>
  <si>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</si>
  <si>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</si>
  <si>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</si>
  <si>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</si>
  <si>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</si>
  <si>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</si>
  <si>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</si>
  <si>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</si>
  <si>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</si>
  <si>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</si>
  <si>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</si>
  <si>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</si>
  <si>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</si>
  <si>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</si>
  <si>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</si>
  <si>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</si>
  <si>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</si>
  <si>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</si>
  <si>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</si>
  <si>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</si>
  <si>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</si>
  <si>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</si>
  <si>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</si>
  <si>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</si>
  <si>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</si>
  <si>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</si>
  <si>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</si>
  <si>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</si>
  <si>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</si>
  <si>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</si>
  <si>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</si>
  <si>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</si>
  <si>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</si>
  <si>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</si>
  <si>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</si>
  <si>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</si>
  <si>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</si>
  <si>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</si>
  <si>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</si>
  <si>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</si>
  <si>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</si>
  <si>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</si>
  <si>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</si>
  <si>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</si>
  <si>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</si>
  <si>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</si>
  <si>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</si>
  <si>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</si>
  <si>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</si>
  <si>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</si>
  <si>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</si>
  <si>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</si>
  <si>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</si>
  <si>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</si>
  <si>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</si>
  <si>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</si>
  <si>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</si>
  <si>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</si>
  <si>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</si>
  <si>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</si>
  <si>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</si>
  <si>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</si>
  <si>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</si>
  <si>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</si>
  <si>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</si>
  <si>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</si>
  <si>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</si>
  <si>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</si>
  <si>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</si>
  <si>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</si>
  <si>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</si>
  <si>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</si>
  <si>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</si>
  <si>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</si>
  <si>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</si>
  <si>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</si>
  <si>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</si>
  <si>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</si>
  <si>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</si>
  <si>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</si>
  <si>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</si>
  <si>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</si>
  <si>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</si>
  <si>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</si>
  <si>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</si>
  <si>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</si>
  <si>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</si>
  <si>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</si>
  <si>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</si>
  <si>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</si>
  <si>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</si>
  <si>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</si>
  <si>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</si>
  <si>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</si>
  <si>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</si>
  <si>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</si>
  <si>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</si>
  <si>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</si>
  <si>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</si>
  <si>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</si>
  <si>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</si>
  <si>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</si>
  <si>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</si>
  <si>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</si>
  <si>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</si>
  <si>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</si>
  <si>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</si>
  <si>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</si>
  <si>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</si>
  <si>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</si>
  <si>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</si>
  <si>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</si>
  <si>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</si>
  <si>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</si>
  <si>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</si>
  <si>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</si>
  <si>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</si>
  <si>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</si>
  <si>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</si>
  <si>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</si>
  <si>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</si>
  <si>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</si>
  <si>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</si>
  <si>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</si>
  <si>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</si>
  <si>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</si>
  <si>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</si>
  <si>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</si>
  <si>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</si>
  <si>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</si>
  <si>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</si>
  <si>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</si>
  <si>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</si>
  <si>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</si>
  <si>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</si>
  <si>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</si>
  <si>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</si>
  <si>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</si>
  <si>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</si>
  <si>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</si>
  <si>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</si>
  <si>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</si>
  <si>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</si>
  <si>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</si>
  <si>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</si>
  <si>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</si>
  <si>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</si>
  <si>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</si>
  <si>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</si>
  <si>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</si>
  <si>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</si>
  <si>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</si>
  <si>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</si>
  <si>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</si>
  <si>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</si>
  <si>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</si>
  <si>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</si>
  <si>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</si>
  <si>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</si>
  <si>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</si>
  <si>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</si>
  <si>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</si>
  <si>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</si>
  <si>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</si>
  <si>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</si>
  <si>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</si>
  <si>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</si>
  <si>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</si>
  <si>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</si>
  <si>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</si>
  <si>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</si>
  <si>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</si>
  <si>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</si>
  <si>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</si>
  <si>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</si>
  <si>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</si>
  <si>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</si>
  <si>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</si>
  <si>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</si>
  <si>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</si>
  <si>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</si>
  <si>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</si>
  <si>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</si>
  <si>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</si>
  <si>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</si>
  <si>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</si>
  <si>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</si>
  <si>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</si>
  <si>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</si>
  <si>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</si>
  <si>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</si>
  <si>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</si>
  <si>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</si>
  <si>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</si>
  <si>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</si>
  <si>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</si>
  <si>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</si>
  <si>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</si>
  <si>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</si>
  <si>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</si>
  <si>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</si>
  <si>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</si>
  <si>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</si>
  <si>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</si>
  <si>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</si>
  <si>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</si>
  <si>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</si>
  <si>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</si>
  <si>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</si>
  <si>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</si>
  <si>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</si>
  <si>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</si>
  <si>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</si>
  <si>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</si>
  <si>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</si>
  <si>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</si>
  <si>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</si>
  <si>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</si>
  <si>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</si>
  <si>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</si>
  <si>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000 0503 0000000 000 226</t>
  </si>
  <si>
    <t>000 0309 0000000 000 290</t>
  </si>
  <si>
    <t>000 0300 0000000 000 290</t>
  </si>
  <si>
    <t>000 0500 0000000 000 250</t>
  </si>
  <si>
    <t>000 0500 0000000 000 251</t>
  </si>
  <si>
    <t>000 0503 0000000 000 250</t>
  </si>
  <si>
    <t>000 0503 0000000 000 251</t>
  </si>
  <si>
    <t>на 01 ноября 2012г</t>
  </si>
  <si>
    <t>01.11.2012</t>
  </si>
  <si>
    <t>Увеличение стоимости основных средств</t>
  </si>
  <si>
    <t>000 0100 0000000 000 310</t>
  </si>
  <si>
    <t>"04" ноября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</si>
</sst>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43">
      <selection activeCell="K49" sqref="K4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219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338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339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79" t="s">
        <v>221</v>
      </c>
      <c r="C8" s="79"/>
      <c r="D8" s="79"/>
      <c r="E8" s="79"/>
      <c r="F8" s="47" t="s">
        <v>13</v>
      </c>
      <c r="G8" s="75" t="s">
        <v>220</v>
      </c>
    </row>
    <row r="9" spans="1:7" ht="24.75" customHeight="1">
      <c r="A9" s="68" t="s">
        <v>222</v>
      </c>
      <c r="B9" s="85" t="s">
        <v>231</v>
      </c>
      <c r="C9" s="85"/>
      <c r="D9" s="85"/>
      <c r="E9" s="85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218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6277800</v>
      </c>
      <c r="F17" s="64">
        <v>4891797.25</v>
      </c>
      <c r="G17" s="64">
        <v>1386002.75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4001097.25</v>
      </c>
      <c r="G18" s="64">
        <v>1326002.75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280087.29</v>
      </c>
      <c r="G19" s="64">
        <v>186812.71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280087.29</v>
      </c>
      <c r="G20" s="64">
        <v>186812.71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277539.55</v>
      </c>
      <c r="G21" s="64">
        <v>189360.45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3925.54</v>
      </c>
      <c r="G22" s="64">
        <v>-3925.54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-1377.8</v>
      </c>
      <c r="G23" s="64">
        <v>1377.8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68375.67</v>
      </c>
      <c r="G24" s="64">
        <v>6724.33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21660.53</v>
      </c>
      <c r="G25" s="64">
        <v>-7360.53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21660.53</v>
      </c>
      <c r="G26" s="64">
        <v>-7360.53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21660.53</v>
      </c>
      <c r="G27" s="64">
        <v>-7360.53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46715.14</v>
      </c>
      <c r="G28" s="64">
        <v>14084.86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46361.35</v>
      </c>
      <c r="G29" s="64">
        <v>14438.65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353.79</v>
      </c>
      <c r="G30" s="64">
        <v>-353.79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3206158.64</v>
      </c>
      <c r="G31" s="64">
        <v>665341.36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26958.56</v>
      </c>
      <c r="G32" s="64">
        <v>26141.44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26958.56</v>
      </c>
      <c r="G33" s="64">
        <v>26141.44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3179200.08</v>
      </c>
      <c r="G34" s="64">
        <v>639199.92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3153446.29</v>
      </c>
      <c r="G35" s="64">
        <v>650553.71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3153446.29</v>
      </c>
      <c r="G36" s="64">
        <v>650553.71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25753.79</v>
      </c>
      <c r="G37" s="64">
        <v>-11353.79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25753.79</v>
      </c>
      <c r="G38" s="64">
        <v>-11353.79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10100</v>
      </c>
      <c r="G39" s="64">
        <v>-3100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10100</v>
      </c>
      <c r="G40" s="64">
        <v>-3100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10100</v>
      </c>
      <c r="G41" s="64">
        <v>-3100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436375.65</v>
      </c>
      <c r="G46" s="63">
        <v>470224.35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906000</v>
      </c>
      <c r="F47" s="64">
        <v>436375.65</v>
      </c>
      <c r="G47" s="63">
        <v>469624.35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373940.11</v>
      </c>
      <c r="G48" s="63">
        <v>474359.89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373940.11</v>
      </c>
      <c r="G49" s="63">
        <v>474359.89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62435.54</v>
      </c>
      <c r="G50" s="63">
        <v>-4735.54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62435.54</v>
      </c>
      <c r="G51" s="63">
        <v>-4735.54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950700</v>
      </c>
      <c r="F58" s="63">
        <v>890700</v>
      </c>
      <c r="G58" s="64">
        <v>60000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950700</v>
      </c>
      <c r="F59" s="63">
        <v>890700</v>
      </c>
      <c r="G59" s="64">
        <v>60000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649800</v>
      </c>
      <c r="G60" s="64" t="s">
        <v>233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649800</v>
      </c>
      <c r="G61" s="64" t="s">
        <v>233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649800</v>
      </c>
      <c r="G62" s="64" t="s">
        <v>233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55700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245000</v>
      </c>
      <c r="F68" s="63">
        <v>185000</v>
      </c>
      <c r="G68" s="63">
        <v>60000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245000</v>
      </c>
      <c r="F69" s="63">
        <v>185000</v>
      </c>
      <c r="G69" s="63">
        <v>60000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245000</v>
      </c>
      <c r="F70" s="63">
        <v>185000</v>
      </c>
      <c r="G70" s="63">
        <v>60000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25">
      <selection activeCell="G137" sqref="G1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218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1">IF(OR(LEFT(C7,5)="000 9",LEFT(C7,5)="000 7"),"X",C7)</f>
        <v>X</v>
      </c>
      <c r="E7" s="63">
        <v>8340607.22</v>
      </c>
      <c r="F7" s="64">
        <v>4191936.61</v>
      </c>
      <c r="G7" s="64">
        <v>4148670.61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3358500</v>
      </c>
      <c r="F8" s="64">
        <v>2413096.83</v>
      </c>
      <c r="G8" s="64">
        <v>945403.17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3132900</v>
      </c>
      <c r="F9" s="64">
        <v>2274456.83</v>
      </c>
      <c r="G9" s="64">
        <v>858443.17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2492800</v>
      </c>
      <c r="F10" s="64">
        <v>1746079.18</v>
      </c>
      <c r="G10" s="64">
        <v>746720.82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1836300</v>
      </c>
      <c r="F11" s="64">
        <v>1269781.16</v>
      </c>
      <c r="G11" s="64">
        <v>566518.84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79500</v>
      </c>
      <c r="F12" s="64">
        <v>77924</v>
      </c>
      <c r="G12" s="63">
        <v>1576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577000</v>
      </c>
      <c r="F13" s="64">
        <v>398374.02</v>
      </c>
      <c r="G13" s="63">
        <v>179325.98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253700</v>
      </c>
      <c r="F14" s="64">
        <v>165263.64</v>
      </c>
      <c r="G14" s="64">
        <v>88436.36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24300</v>
      </c>
      <c r="F15" s="64">
        <v>18647.99</v>
      </c>
      <c r="G15" s="64">
        <v>5652.01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15355.87</v>
      </c>
      <c r="G17" s="63">
        <v>11044.13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15200</v>
      </c>
      <c r="F18" s="63">
        <v>14014</v>
      </c>
      <c r="G18" s="63">
        <v>1186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183800</v>
      </c>
      <c r="F19" s="64">
        <v>116419.81</v>
      </c>
      <c r="G19" s="64">
        <v>67380.19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93200</v>
      </c>
      <c r="G20" s="64">
        <v>5700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93200</v>
      </c>
      <c r="G21" s="64">
        <v>5700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287500</v>
      </c>
      <c r="F22" s="64">
        <v>269914.01</v>
      </c>
      <c r="G22" s="64">
        <v>17585.99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225600</v>
      </c>
      <c r="F23" s="64">
        <v>138640</v>
      </c>
      <c r="G23" s="63">
        <v>86960</v>
      </c>
    </row>
    <row r="24" spans="1:7" s="18" customFormat="1" ht="22.5">
      <c r="A24" s="66" t="s">
        <v>340</v>
      </c>
      <c r="B24" s="36"/>
      <c r="C24" s="36"/>
      <c r="D24" s="62" t="s">
        <v>341</v>
      </c>
      <c r="E24" s="63">
        <v>7500</v>
      </c>
      <c r="F24" s="64">
        <v>7460</v>
      </c>
      <c r="G24" s="63">
        <v>40</v>
      </c>
    </row>
    <row r="25" spans="1:7" s="18" customFormat="1" ht="22.5">
      <c r="A25" s="66" t="s">
        <v>128</v>
      </c>
      <c r="B25" s="36"/>
      <c r="C25" s="36" t="s">
        <v>129</v>
      </c>
      <c r="D25" s="62" t="str">
        <f t="shared" si="0"/>
        <v>000 0100 0000000 000 340</v>
      </c>
      <c r="E25" s="63">
        <v>218100</v>
      </c>
      <c r="F25" s="64">
        <v>131180</v>
      </c>
      <c r="G25" s="63">
        <v>204920</v>
      </c>
    </row>
    <row r="26" spans="1:7" s="18" customFormat="1" ht="45">
      <c r="A26" s="66" t="s">
        <v>130</v>
      </c>
      <c r="B26" s="36"/>
      <c r="C26" s="36" t="s">
        <v>131</v>
      </c>
      <c r="D26" s="62" t="str">
        <f t="shared" si="0"/>
        <v>000 0102 0000000 000 000</v>
      </c>
      <c r="E26" s="63">
        <v>719000</v>
      </c>
      <c r="F26" s="64">
        <v>544080.29</v>
      </c>
      <c r="G26" s="64">
        <v>174919.71</v>
      </c>
    </row>
    <row r="27" spans="1:7" s="18" customFormat="1" ht="12.75">
      <c r="A27" s="66" t="s">
        <v>105</v>
      </c>
      <c r="B27" s="36"/>
      <c r="C27" s="36" t="s">
        <v>132</v>
      </c>
      <c r="D27" s="62" t="str">
        <f t="shared" si="0"/>
        <v>000 0102 0000000 000 200</v>
      </c>
      <c r="E27" s="63">
        <v>604700</v>
      </c>
      <c r="F27" s="64">
        <v>462020.29</v>
      </c>
      <c r="G27" s="64">
        <v>142679.71</v>
      </c>
    </row>
    <row r="28" spans="1:7" s="18" customFormat="1" ht="22.5">
      <c r="A28" s="66" t="s">
        <v>107</v>
      </c>
      <c r="B28" s="36"/>
      <c r="C28" s="36" t="s">
        <v>133</v>
      </c>
      <c r="D28" s="62" t="str">
        <f t="shared" si="0"/>
        <v>000 0102 0000000 000 210</v>
      </c>
      <c r="E28" s="63">
        <v>594900</v>
      </c>
      <c r="F28" s="64">
        <v>454747.59</v>
      </c>
      <c r="G28" s="64">
        <v>140152.41</v>
      </c>
    </row>
    <row r="29" spans="1:7" s="18" customFormat="1" ht="12.75">
      <c r="A29" s="66" t="s">
        <v>109</v>
      </c>
      <c r="B29" s="36"/>
      <c r="C29" s="36" t="s">
        <v>134</v>
      </c>
      <c r="D29" s="62" t="str">
        <f t="shared" si="0"/>
        <v>000 0102 0000000 000 211</v>
      </c>
      <c r="E29" s="63">
        <v>439500</v>
      </c>
      <c r="F29" s="64">
        <v>338100.05</v>
      </c>
      <c r="G29" s="64">
        <v>101399.95</v>
      </c>
    </row>
    <row r="30" spans="1:7" s="18" customFormat="1" ht="12.75">
      <c r="A30" s="66" t="s">
        <v>111</v>
      </c>
      <c r="B30" s="36"/>
      <c r="C30" s="36" t="s">
        <v>135</v>
      </c>
      <c r="D30" s="62" t="str">
        <f t="shared" si="0"/>
        <v>000 0102 0000000 000 212</v>
      </c>
      <c r="E30" s="63">
        <v>17400</v>
      </c>
      <c r="F30" s="64">
        <v>17320</v>
      </c>
      <c r="G30" s="63">
        <v>80</v>
      </c>
    </row>
    <row r="31" spans="1:7" s="18" customFormat="1" ht="12.75">
      <c r="A31" s="66" t="s">
        <v>113</v>
      </c>
      <c r="B31" s="36"/>
      <c r="C31" s="36" t="s">
        <v>136</v>
      </c>
      <c r="D31" s="62" t="str">
        <f t="shared" si="0"/>
        <v>000 0102 0000000 000 213</v>
      </c>
      <c r="E31" s="63">
        <v>138000</v>
      </c>
      <c r="F31" s="64">
        <v>99327.54</v>
      </c>
      <c r="G31" s="63">
        <v>38672.46</v>
      </c>
    </row>
    <row r="32" spans="1:7" s="18" customFormat="1" ht="12.75">
      <c r="A32" s="66" t="s">
        <v>115</v>
      </c>
      <c r="B32" s="36"/>
      <c r="C32" s="36" t="s">
        <v>137</v>
      </c>
      <c r="D32" s="62" t="str">
        <f t="shared" si="0"/>
        <v>000 0102 0000000 000 220</v>
      </c>
      <c r="E32" s="63">
        <v>8600</v>
      </c>
      <c r="F32" s="64">
        <v>6312.7</v>
      </c>
      <c r="G32" s="63">
        <v>2287.3</v>
      </c>
    </row>
    <row r="33" spans="1:7" s="18" customFormat="1" ht="12.75">
      <c r="A33" s="66" t="s">
        <v>117</v>
      </c>
      <c r="B33" s="36"/>
      <c r="C33" s="36" t="s">
        <v>138</v>
      </c>
      <c r="D33" s="62" t="str">
        <f t="shared" si="0"/>
        <v>000 0102 0000000 000 221</v>
      </c>
      <c r="E33" s="63">
        <v>3800</v>
      </c>
      <c r="F33" s="64">
        <v>2553.9</v>
      </c>
      <c r="G33" s="63">
        <v>1246.1</v>
      </c>
    </row>
    <row r="34" spans="1:7" s="18" customFormat="1" ht="22.5">
      <c r="A34" s="66" t="s">
        <v>121</v>
      </c>
      <c r="B34" s="36"/>
      <c r="C34" s="36"/>
      <c r="D34" s="62" t="s">
        <v>329</v>
      </c>
      <c r="E34" s="63">
        <v>400</v>
      </c>
      <c r="F34" s="64">
        <v>373</v>
      </c>
      <c r="G34" s="63">
        <v>27</v>
      </c>
    </row>
    <row r="35" spans="1:7" s="18" customFormat="1" ht="12.75">
      <c r="A35" s="66" t="s">
        <v>122</v>
      </c>
      <c r="B35" s="36"/>
      <c r="C35" s="36" t="s">
        <v>139</v>
      </c>
      <c r="D35" s="62" t="str">
        <f t="shared" si="0"/>
        <v>000 0102 0000000 000 226</v>
      </c>
      <c r="E35" s="63">
        <v>4400</v>
      </c>
      <c r="F35" s="64">
        <v>3385.8</v>
      </c>
      <c r="G35" s="63">
        <v>1014.2</v>
      </c>
    </row>
    <row r="36" spans="1:7" s="18" customFormat="1" ht="12.75">
      <c r="A36" s="66" t="s">
        <v>124</v>
      </c>
      <c r="B36" s="36"/>
      <c r="C36" s="36" t="s">
        <v>140</v>
      </c>
      <c r="D36" s="62" t="str">
        <f t="shared" si="0"/>
        <v>000 0102 0000000 000 290</v>
      </c>
      <c r="E36" s="63">
        <v>1200</v>
      </c>
      <c r="F36" s="64">
        <v>960</v>
      </c>
      <c r="G36" s="63">
        <v>240</v>
      </c>
    </row>
    <row r="37" spans="1:7" s="18" customFormat="1" ht="12.75">
      <c r="A37" s="66" t="s">
        <v>126</v>
      </c>
      <c r="B37" s="36"/>
      <c r="C37" s="36" t="s">
        <v>141</v>
      </c>
      <c r="D37" s="62" t="str">
        <f t="shared" si="0"/>
        <v>000 0102 0000000 000 300</v>
      </c>
      <c r="E37" s="63">
        <v>114300</v>
      </c>
      <c r="F37" s="64">
        <v>82060</v>
      </c>
      <c r="G37" s="63">
        <v>32240</v>
      </c>
    </row>
    <row r="38" spans="1:7" s="18" customFormat="1" ht="22.5">
      <c r="A38" s="66" t="s">
        <v>128</v>
      </c>
      <c r="B38" s="36"/>
      <c r="C38" s="36" t="s">
        <v>142</v>
      </c>
      <c r="D38" s="62" t="str">
        <f t="shared" si="0"/>
        <v>000 0102 0000000 000 340</v>
      </c>
      <c r="E38" s="63">
        <v>114300</v>
      </c>
      <c r="F38" s="64">
        <v>82060</v>
      </c>
      <c r="G38" s="63">
        <v>32240</v>
      </c>
    </row>
    <row r="39" spans="1:7" s="18" customFormat="1" ht="57.75" customHeight="1">
      <c r="A39" s="66" t="s">
        <v>143</v>
      </c>
      <c r="B39" s="36"/>
      <c r="C39" s="36" t="s">
        <v>144</v>
      </c>
      <c r="D39" s="62" t="str">
        <f t="shared" si="0"/>
        <v>000 0104 0000000 000 000</v>
      </c>
      <c r="E39" s="63">
        <v>2403700</v>
      </c>
      <c r="F39" s="64">
        <v>1646474.66</v>
      </c>
      <c r="G39" s="64">
        <v>757225.34</v>
      </c>
    </row>
    <row r="40" spans="1:7" s="18" customFormat="1" ht="12.75">
      <c r="A40" s="66" t="s">
        <v>105</v>
      </c>
      <c r="B40" s="36"/>
      <c r="C40" s="36" t="s">
        <v>145</v>
      </c>
      <c r="D40" s="62" t="str">
        <f t="shared" si="0"/>
        <v>000 0104 0000000 000 200</v>
      </c>
      <c r="E40" s="63">
        <v>2292400</v>
      </c>
      <c r="F40" s="64">
        <v>1589894.66</v>
      </c>
      <c r="G40" s="64">
        <v>702505.34</v>
      </c>
    </row>
    <row r="41" spans="1:7" s="18" customFormat="1" ht="22.5">
      <c r="A41" s="66" t="s">
        <v>107</v>
      </c>
      <c r="B41" s="36"/>
      <c r="C41" s="36" t="s">
        <v>146</v>
      </c>
      <c r="D41" s="62" t="str">
        <f t="shared" si="0"/>
        <v>000 0104 0000000 000 210</v>
      </c>
      <c r="E41" s="63">
        <v>1897900</v>
      </c>
      <c r="F41" s="64">
        <v>1291331.59</v>
      </c>
      <c r="G41" s="64">
        <v>606568.41</v>
      </c>
    </row>
    <row r="42" spans="1:7" s="18" customFormat="1" ht="12.75">
      <c r="A42" s="66" t="s">
        <v>109</v>
      </c>
      <c r="B42" s="36"/>
      <c r="C42" s="36" t="s">
        <v>147</v>
      </c>
      <c r="D42" s="62" t="str">
        <f aca="true" t="shared" si="1" ref="D42:D81">IF(OR(LEFT(C42,5)="000 9",LEFT(C42,5)="000 7"),"X",C42)</f>
        <v>000 0104 0000000 000 211</v>
      </c>
      <c r="E42" s="63">
        <v>1396800</v>
      </c>
      <c r="F42" s="64">
        <v>931681.11</v>
      </c>
      <c r="G42" s="64">
        <v>465118.89</v>
      </c>
    </row>
    <row r="43" spans="1:7" s="18" customFormat="1" ht="12.75">
      <c r="A43" s="66" t="s">
        <v>111</v>
      </c>
      <c r="B43" s="36"/>
      <c r="C43" s="36" t="s">
        <v>148</v>
      </c>
      <c r="D43" s="62" t="str">
        <f t="shared" si="1"/>
        <v>000 0104 0000000 000 212</v>
      </c>
      <c r="E43" s="63">
        <v>62100</v>
      </c>
      <c r="F43" s="64">
        <v>60604</v>
      </c>
      <c r="G43" s="63">
        <v>1496</v>
      </c>
    </row>
    <row r="44" spans="1:7" s="18" customFormat="1" ht="12.75">
      <c r="A44" s="66" t="s">
        <v>113</v>
      </c>
      <c r="B44" s="36"/>
      <c r="C44" s="36" t="s">
        <v>149</v>
      </c>
      <c r="D44" s="62" t="str">
        <f t="shared" si="1"/>
        <v>000 0104 0000000 000 213</v>
      </c>
      <c r="E44" s="63">
        <v>439000</v>
      </c>
      <c r="F44" s="64">
        <v>299046.48</v>
      </c>
      <c r="G44" s="63">
        <v>139953.52</v>
      </c>
    </row>
    <row r="45" spans="1:7" s="18" customFormat="1" ht="12.75">
      <c r="A45" s="66" t="s">
        <v>115</v>
      </c>
      <c r="B45" s="36"/>
      <c r="C45" s="36" t="s">
        <v>150</v>
      </c>
      <c r="D45" s="62" t="str">
        <f t="shared" si="1"/>
        <v>000 0104 0000000 000 220</v>
      </c>
      <c r="E45" s="63">
        <v>230100</v>
      </c>
      <c r="F45" s="64">
        <v>157138.44</v>
      </c>
      <c r="G45" s="64">
        <v>72961.56</v>
      </c>
    </row>
    <row r="46" spans="1:7" s="18" customFormat="1" ht="12.75">
      <c r="A46" s="66" t="s">
        <v>117</v>
      </c>
      <c r="B46" s="36"/>
      <c r="C46" s="36" t="s">
        <v>151</v>
      </c>
      <c r="D46" s="62" t="str">
        <f t="shared" si="1"/>
        <v>000 0104 0000000 000 221</v>
      </c>
      <c r="E46" s="63">
        <v>20500</v>
      </c>
      <c r="F46" s="64">
        <v>16094.09</v>
      </c>
      <c r="G46" s="64">
        <v>4405.91</v>
      </c>
    </row>
    <row r="47" spans="1:7" s="18" customFormat="1" ht="12.75">
      <c r="A47" s="66" t="s">
        <v>313</v>
      </c>
      <c r="B47" s="36"/>
      <c r="C47" s="36"/>
      <c r="D47" s="62" t="s">
        <v>315</v>
      </c>
      <c r="E47" s="63">
        <v>4000</v>
      </c>
      <c r="F47" s="64">
        <v>675</v>
      </c>
      <c r="G47" s="64">
        <v>3325</v>
      </c>
    </row>
    <row r="48" spans="1:7" s="18" customFormat="1" ht="12.75">
      <c r="A48" s="66" t="s">
        <v>119</v>
      </c>
      <c r="B48" s="36"/>
      <c r="C48" s="36" t="s">
        <v>152</v>
      </c>
      <c r="D48" s="62" t="str">
        <f t="shared" si="1"/>
        <v>000 0104 0000000 000 223</v>
      </c>
      <c r="E48" s="63">
        <v>26400</v>
      </c>
      <c r="F48" s="64">
        <v>15506.84</v>
      </c>
      <c r="G48" s="63">
        <v>10893.16</v>
      </c>
    </row>
    <row r="49" spans="1:7" s="18" customFormat="1" ht="22.5">
      <c r="A49" s="66" t="s">
        <v>121</v>
      </c>
      <c r="B49" s="36"/>
      <c r="C49" s="36"/>
      <c r="D49" s="62" t="s">
        <v>296</v>
      </c>
      <c r="E49" s="63">
        <v>14800</v>
      </c>
      <c r="F49" s="64">
        <v>13641</v>
      </c>
      <c r="G49" s="63">
        <v>1159</v>
      </c>
    </row>
    <row r="50" spans="1:7" s="18" customFormat="1" ht="12.75">
      <c r="A50" s="66" t="s">
        <v>122</v>
      </c>
      <c r="B50" s="36"/>
      <c r="C50" s="36" t="s">
        <v>153</v>
      </c>
      <c r="D50" s="62" t="str">
        <f t="shared" si="1"/>
        <v>000 0104 0000000 000 226</v>
      </c>
      <c r="E50" s="63">
        <v>164400</v>
      </c>
      <c r="F50" s="64">
        <v>111221.51</v>
      </c>
      <c r="G50" s="64">
        <v>53178.49</v>
      </c>
    </row>
    <row r="51" spans="1:7" s="18" customFormat="1" ht="12.75">
      <c r="A51" s="66" t="s">
        <v>206</v>
      </c>
      <c r="B51" s="36"/>
      <c r="C51" s="36"/>
      <c r="D51" s="62" t="s">
        <v>263</v>
      </c>
      <c r="E51" s="63">
        <v>98900</v>
      </c>
      <c r="F51" s="64">
        <v>93200</v>
      </c>
      <c r="G51" s="64">
        <v>5700</v>
      </c>
    </row>
    <row r="52" spans="1:7" s="18" customFormat="1" ht="33.75">
      <c r="A52" s="66" t="s">
        <v>262</v>
      </c>
      <c r="B52" s="36"/>
      <c r="C52" s="36"/>
      <c r="D52" s="62" t="s">
        <v>264</v>
      </c>
      <c r="E52" s="63">
        <v>98900</v>
      </c>
      <c r="F52" s="64">
        <v>93200</v>
      </c>
      <c r="G52" s="64">
        <v>5700</v>
      </c>
    </row>
    <row r="53" spans="1:7" s="18" customFormat="1" ht="12.75">
      <c r="A53" s="66" t="s">
        <v>124</v>
      </c>
      <c r="B53" s="36"/>
      <c r="C53" s="36" t="s">
        <v>154</v>
      </c>
      <c r="D53" s="62" t="str">
        <f t="shared" si="1"/>
        <v>000 0104 0000000 000 290</v>
      </c>
      <c r="E53" s="63">
        <v>65500</v>
      </c>
      <c r="F53" s="64">
        <v>48224.63</v>
      </c>
      <c r="G53" s="64">
        <v>17275.37</v>
      </c>
    </row>
    <row r="54" spans="1:7" s="18" customFormat="1" ht="12.75">
      <c r="A54" s="66" t="s">
        <v>126</v>
      </c>
      <c r="B54" s="36"/>
      <c r="C54" s="36" t="s">
        <v>155</v>
      </c>
      <c r="D54" s="62" t="str">
        <f t="shared" si="1"/>
        <v>000 0104 0000000 000 300</v>
      </c>
      <c r="E54" s="63">
        <v>111300</v>
      </c>
      <c r="F54" s="64">
        <v>56580</v>
      </c>
      <c r="G54" s="63">
        <v>54720</v>
      </c>
    </row>
    <row r="55" spans="1:7" s="18" customFormat="1" ht="22.5">
      <c r="A55" s="66" t="s">
        <v>128</v>
      </c>
      <c r="B55" s="36"/>
      <c r="C55" s="36" t="s">
        <v>156</v>
      </c>
      <c r="D55" s="62" t="str">
        <f t="shared" si="1"/>
        <v>000 0104 0000000 000 340</v>
      </c>
      <c r="E55" s="63">
        <v>111300</v>
      </c>
      <c r="F55" s="64">
        <v>56580</v>
      </c>
      <c r="G55" s="63">
        <v>54720</v>
      </c>
    </row>
    <row r="56" spans="1:7" s="18" customFormat="1" ht="22.5">
      <c r="A56" s="66" t="s">
        <v>300</v>
      </c>
      <c r="B56" s="36"/>
      <c r="C56" s="36"/>
      <c r="D56" s="62" t="s">
        <v>297</v>
      </c>
      <c r="E56" s="63">
        <v>203500</v>
      </c>
      <c r="F56" s="63">
        <v>203500</v>
      </c>
      <c r="G56" s="63" t="s">
        <v>233</v>
      </c>
    </row>
    <row r="57" spans="1:7" s="18" customFormat="1" ht="12.75">
      <c r="A57" s="66" t="s">
        <v>105</v>
      </c>
      <c r="B57" s="36"/>
      <c r="C57" s="36"/>
      <c r="D57" s="62" t="s">
        <v>298</v>
      </c>
      <c r="E57" s="63">
        <v>203500</v>
      </c>
      <c r="F57" s="63">
        <v>203500</v>
      </c>
      <c r="G57" s="63" t="s">
        <v>233</v>
      </c>
    </row>
    <row r="58" spans="1:7" s="18" customFormat="1" ht="12.75">
      <c r="A58" s="66" t="s">
        <v>124</v>
      </c>
      <c r="B58" s="36"/>
      <c r="C58" s="36"/>
      <c r="D58" s="62" t="s">
        <v>299</v>
      </c>
      <c r="E58" s="63">
        <v>203500</v>
      </c>
      <c r="F58" s="63">
        <v>203500</v>
      </c>
      <c r="G58" s="63" t="s">
        <v>233</v>
      </c>
    </row>
    <row r="59" spans="1:7" s="18" customFormat="1" ht="12.75">
      <c r="A59" s="66" t="s">
        <v>157</v>
      </c>
      <c r="B59" s="36"/>
      <c r="C59" s="36" t="s">
        <v>158</v>
      </c>
      <c r="D59" s="62" t="s">
        <v>265</v>
      </c>
      <c r="E59" s="63">
        <v>32300</v>
      </c>
      <c r="F59" s="64">
        <v>19041.88</v>
      </c>
      <c r="G59" s="63"/>
    </row>
    <row r="60" spans="1:7" s="18" customFormat="1" ht="12.75">
      <c r="A60" s="66" t="s">
        <v>105</v>
      </c>
      <c r="B60" s="36"/>
      <c r="C60" s="36" t="s">
        <v>159</v>
      </c>
      <c r="D60" s="62" t="s">
        <v>266</v>
      </c>
      <c r="E60" s="63">
        <v>32300</v>
      </c>
      <c r="F60" s="64">
        <v>19041.88</v>
      </c>
      <c r="G60" s="63"/>
    </row>
    <row r="61" spans="1:7" s="18" customFormat="1" ht="12.75">
      <c r="A61" s="66" t="s">
        <v>115</v>
      </c>
      <c r="B61" s="36"/>
      <c r="C61" s="36" t="s">
        <v>160</v>
      </c>
      <c r="D61" s="62" t="s">
        <v>267</v>
      </c>
      <c r="E61" s="63">
        <v>15000</v>
      </c>
      <c r="F61" s="64">
        <v>1812.5</v>
      </c>
      <c r="G61" s="63"/>
    </row>
    <row r="62" spans="1:7" s="18" customFormat="1" ht="12.75">
      <c r="A62" s="66" t="s">
        <v>122</v>
      </c>
      <c r="B62" s="36"/>
      <c r="C62" s="36" t="s">
        <v>161</v>
      </c>
      <c r="D62" s="62" t="s">
        <v>268</v>
      </c>
      <c r="E62" s="63">
        <v>15000</v>
      </c>
      <c r="F62" s="64">
        <v>1812.5</v>
      </c>
      <c r="G62" s="63"/>
    </row>
    <row r="63" spans="1:7" s="18" customFormat="1" ht="12.75">
      <c r="A63" s="66" t="s">
        <v>124</v>
      </c>
      <c r="B63" s="36"/>
      <c r="C63" s="36"/>
      <c r="D63" s="62" t="s">
        <v>330</v>
      </c>
      <c r="E63" s="63">
        <v>17300</v>
      </c>
      <c r="F63" s="64">
        <v>17229.38</v>
      </c>
      <c r="G63" s="63">
        <v>70.62</v>
      </c>
    </row>
    <row r="64" spans="1:7" s="18" customFormat="1" ht="12.75">
      <c r="A64" s="66" t="s">
        <v>162</v>
      </c>
      <c r="B64" s="36"/>
      <c r="C64" s="36" t="s">
        <v>163</v>
      </c>
      <c r="D64" s="62" t="str">
        <f t="shared" si="1"/>
        <v>000 0200 0000000 000 000</v>
      </c>
      <c r="E64" s="63">
        <v>55700</v>
      </c>
      <c r="F64" s="63">
        <v>42489.78</v>
      </c>
      <c r="G64" s="63">
        <v>13210.22</v>
      </c>
    </row>
    <row r="65" spans="1:7" s="18" customFormat="1" ht="12.75">
      <c r="A65" s="66" t="s">
        <v>105</v>
      </c>
      <c r="B65" s="36"/>
      <c r="C65" s="36" t="s">
        <v>164</v>
      </c>
      <c r="D65" s="62" t="str">
        <f t="shared" si="1"/>
        <v>000 0200 0000000 000 200</v>
      </c>
      <c r="E65" s="63">
        <v>55700</v>
      </c>
      <c r="F65" s="63">
        <v>42489.78</v>
      </c>
      <c r="G65" s="63">
        <v>13210.22</v>
      </c>
    </row>
    <row r="66" spans="1:7" s="18" customFormat="1" ht="22.5">
      <c r="A66" s="66" t="s">
        <v>107</v>
      </c>
      <c r="B66" s="36"/>
      <c r="C66" s="36" t="s">
        <v>165</v>
      </c>
      <c r="D66" s="62" t="str">
        <f t="shared" si="1"/>
        <v>000 0200 0000000 000 210</v>
      </c>
      <c r="E66" s="63">
        <v>55700</v>
      </c>
      <c r="F66" s="63">
        <v>42489.78</v>
      </c>
      <c r="G66" s="63">
        <v>13210.22</v>
      </c>
    </row>
    <row r="67" spans="1:7" s="18" customFormat="1" ht="12.75">
      <c r="A67" s="66" t="s">
        <v>109</v>
      </c>
      <c r="B67" s="36"/>
      <c r="C67" s="36" t="s">
        <v>166</v>
      </c>
      <c r="D67" s="62" t="str">
        <f t="shared" si="1"/>
        <v>000 0200 0000000 000 211</v>
      </c>
      <c r="E67" s="63">
        <v>42800</v>
      </c>
      <c r="F67" s="63">
        <v>32979.37</v>
      </c>
      <c r="G67" s="63">
        <v>9820.63</v>
      </c>
    </row>
    <row r="68" spans="1:7" s="18" customFormat="1" ht="12.75">
      <c r="A68" s="66" t="s">
        <v>113</v>
      </c>
      <c r="B68" s="36"/>
      <c r="C68" s="36" t="s">
        <v>167</v>
      </c>
      <c r="D68" s="62" t="str">
        <f t="shared" si="1"/>
        <v>000 0200 0000000 000 213</v>
      </c>
      <c r="E68" s="63">
        <v>12900</v>
      </c>
      <c r="F68" s="63">
        <v>9510.41</v>
      </c>
      <c r="G68" s="63">
        <v>3389.59</v>
      </c>
    </row>
    <row r="69" spans="1:7" s="18" customFormat="1" ht="22.5">
      <c r="A69" s="66" t="s">
        <v>168</v>
      </c>
      <c r="B69" s="36"/>
      <c r="C69" s="36" t="s">
        <v>169</v>
      </c>
      <c r="D69" s="62" t="str">
        <f t="shared" si="1"/>
        <v>000 0203 0000000 000 000</v>
      </c>
      <c r="E69" s="63">
        <v>55700</v>
      </c>
      <c r="F69" s="63">
        <v>42489.78</v>
      </c>
      <c r="G69" s="63">
        <v>13210.22</v>
      </c>
    </row>
    <row r="70" spans="1:7" s="18" customFormat="1" ht="12.75">
      <c r="A70" s="66" t="s">
        <v>105</v>
      </c>
      <c r="B70" s="36"/>
      <c r="C70" s="36" t="s">
        <v>170</v>
      </c>
      <c r="D70" s="62" t="str">
        <f t="shared" si="1"/>
        <v>000 0203 0000000 000 200</v>
      </c>
      <c r="E70" s="63">
        <v>55700</v>
      </c>
      <c r="F70" s="63">
        <v>42489.78</v>
      </c>
      <c r="G70" s="63">
        <v>13210.22</v>
      </c>
    </row>
    <row r="71" spans="1:7" s="18" customFormat="1" ht="22.5">
      <c r="A71" s="66" t="s">
        <v>107</v>
      </c>
      <c r="B71" s="36"/>
      <c r="C71" s="36" t="s">
        <v>171</v>
      </c>
      <c r="D71" s="62" t="str">
        <f t="shared" si="1"/>
        <v>000 0203 0000000 000 210</v>
      </c>
      <c r="E71" s="63">
        <v>55700</v>
      </c>
      <c r="F71" s="63">
        <v>42489.78</v>
      </c>
      <c r="G71" s="63">
        <v>13210.22</v>
      </c>
    </row>
    <row r="72" spans="1:7" s="18" customFormat="1" ht="12.75">
      <c r="A72" s="66" t="s">
        <v>109</v>
      </c>
      <c r="B72" s="36"/>
      <c r="C72" s="36" t="s">
        <v>172</v>
      </c>
      <c r="D72" s="62" t="str">
        <f t="shared" si="1"/>
        <v>000 0203 0000000 000 211</v>
      </c>
      <c r="E72" s="63">
        <v>42800</v>
      </c>
      <c r="F72" s="63">
        <v>32979.37</v>
      </c>
      <c r="G72" s="63">
        <v>9820.63</v>
      </c>
    </row>
    <row r="73" spans="1:7" s="18" customFormat="1" ht="12.75">
      <c r="A73" s="66" t="s">
        <v>113</v>
      </c>
      <c r="B73" s="36"/>
      <c r="C73" s="36" t="s">
        <v>173</v>
      </c>
      <c r="D73" s="62" t="str">
        <f t="shared" si="1"/>
        <v>000 0203 0000000 000 213</v>
      </c>
      <c r="E73" s="63">
        <v>12900</v>
      </c>
      <c r="F73" s="63">
        <v>9510.41</v>
      </c>
      <c r="G73" s="63">
        <v>3389.59</v>
      </c>
    </row>
    <row r="74" spans="1:7" s="18" customFormat="1" ht="22.5">
      <c r="A74" s="66" t="s">
        <v>174</v>
      </c>
      <c r="B74" s="36"/>
      <c r="C74" s="36" t="s">
        <v>175</v>
      </c>
      <c r="D74" s="62" t="str">
        <f t="shared" si="1"/>
        <v>000 0300 0000000 000 000</v>
      </c>
      <c r="E74" s="63">
        <v>457200</v>
      </c>
      <c r="F74" s="64">
        <v>222234.5</v>
      </c>
      <c r="G74" s="64">
        <v>234965.5</v>
      </c>
    </row>
    <row r="75" spans="1:7" s="18" customFormat="1" ht="12.75">
      <c r="A75" s="66" t="s">
        <v>105</v>
      </c>
      <c r="B75" s="36"/>
      <c r="C75" s="36" t="s">
        <v>176</v>
      </c>
      <c r="D75" s="62" t="str">
        <f t="shared" si="1"/>
        <v>000 0300 0000000 000 200</v>
      </c>
      <c r="E75" s="63">
        <v>457200</v>
      </c>
      <c r="F75" s="64">
        <v>222234.5</v>
      </c>
      <c r="G75" s="64">
        <v>234965.5</v>
      </c>
    </row>
    <row r="76" spans="1:7" s="18" customFormat="1" ht="12.75">
      <c r="A76" s="66" t="s">
        <v>115</v>
      </c>
      <c r="B76" s="36"/>
      <c r="C76" s="36" t="s">
        <v>177</v>
      </c>
      <c r="D76" s="62" t="str">
        <f t="shared" si="1"/>
        <v>000 0300 0000000 000 220</v>
      </c>
      <c r="E76" s="63">
        <v>282200</v>
      </c>
      <c r="F76" s="64">
        <v>62234.5</v>
      </c>
      <c r="G76" s="63">
        <v>219965.5</v>
      </c>
    </row>
    <row r="77" spans="1:7" s="18" customFormat="1" ht="12.75">
      <c r="A77" s="66" t="s">
        <v>122</v>
      </c>
      <c r="B77" s="36"/>
      <c r="C77" s="36" t="s">
        <v>178</v>
      </c>
      <c r="D77" s="62" t="str">
        <f t="shared" si="1"/>
        <v>000 0300 0000000 000 226</v>
      </c>
      <c r="E77" s="63">
        <v>282200</v>
      </c>
      <c r="F77" s="64">
        <v>62234.5</v>
      </c>
      <c r="G77" s="63">
        <v>219965.5</v>
      </c>
    </row>
    <row r="78" spans="1:7" s="18" customFormat="1" ht="12.75">
      <c r="A78" s="66" t="s">
        <v>206</v>
      </c>
      <c r="B78" s="36"/>
      <c r="C78" s="36"/>
      <c r="D78" s="62" t="s">
        <v>269</v>
      </c>
      <c r="E78" s="63">
        <v>123000</v>
      </c>
      <c r="F78" s="63">
        <v>123000</v>
      </c>
      <c r="G78" s="63" t="s">
        <v>233</v>
      </c>
    </row>
    <row r="79" spans="1:7" s="18" customFormat="1" ht="33.75">
      <c r="A79" s="66" t="s">
        <v>262</v>
      </c>
      <c r="B79" s="36"/>
      <c r="C79" s="36"/>
      <c r="D79" s="62" t="s">
        <v>270</v>
      </c>
      <c r="E79" s="63">
        <v>123000</v>
      </c>
      <c r="F79" s="63">
        <v>123000</v>
      </c>
      <c r="G79" s="63" t="s">
        <v>233</v>
      </c>
    </row>
    <row r="80" spans="1:7" s="18" customFormat="1" ht="12.75">
      <c r="A80" s="66" t="s">
        <v>124</v>
      </c>
      <c r="B80" s="36"/>
      <c r="C80" s="36"/>
      <c r="D80" s="62" t="s">
        <v>333</v>
      </c>
      <c r="E80" s="63">
        <v>15000</v>
      </c>
      <c r="F80" s="64">
        <v>0</v>
      </c>
      <c r="G80" s="63">
        <v>15000</v>
      </c>
    </row>
    <row r="81" spans="1:7" s="18" customFormat="1" ht="45">
      <c r="A81" s="66" t="s">
        <v>179</v>
      </c>
      <c r="B81" s="36"/>
      <c r="C81" s="36" t="s">
        <v>180</v>
      </c>
      <c r="D81" s="62" t="str">
        <f t="shared" si="1"/>
        <v>000 0309 0000000 000 000</v>
      </c>
      <c r="E81" s="63">
        <v>457200</v>
      </c>
      <c r="F81" s="64">
        <v>222234.5</v>
      </c>
      <c r="G81" s="64">
        <v>234965.5</v>
      </c>
    </row>
    <row r="82" spans="1:7" s="18" customFormat="1" ht="12.75">
      <c r="A82" s="66" t="s">
        <v>105</v>
      </c>
      <c r="B82" s="36"/>
      <c r="C82" s="36" t="s">
        <v>181</v>
      </c>
      <c r="D82" s="62" t="str">
        <f>IF(OR(LEFT(C82,5)="000 9",LEFT(C82,5)="000 7"),"X",C82)</f>
        <v>000 0309 0000000 000 200</v>
      </c>
      <c r="E82" s="63">
        <v>457200</v>
      </c>
      <c r="F82" s="64">
        <v>222234.5</v>
      </c>
      <c r="G82" s="64">
        <v>234965.5</v>
      </c>
    </row>
    <row r="83" spans="1:7" s="18" customFormat="1" ht="12.75">
      <c r="A83" s="66" t="s">
        <v>115</v>
      </c>
      <c r="B83" s="36"/>
      <c r="C83" s="36" t="s">
        <v>182</v>
      </c>
      <c r="D83" s="62" t="str">
        <f>IF(OR(LEFT(C83,5)="000 9",LEFT(C83,5)="000 7"),"X",C83)</f>
        <v>000 0309 0000000 000 220</v>
      </c>
      <c r="E83" s="63">
        <v>282200</v>
      </c>
      <c r="F83" s="64">
        <v>62234.5</v>
      </c>
      <c r="G83" s="63">
        <v>219965.5</v>
      </c>
    </row>
    <row r="84" spans="1:7" s="18" customFormat="1" ht="12.75">
      <c r="A84" s="66" t="s">
        <v>122</v>
      </c>
      <c r="B84" s="36"/>
      <c r="C84" s="36" t="s">
        <v>183</v>
      </c>
      <c r="D84" s="62" t="str">
        <f>IF(OR(LEFT(C84,5)="000 9",LEFT(C84,5)="000 7"),"X",C84)</f>
        <v>000 0309 0000000 000 226</v>
      </c>
      <c r="E84" s="63">
        <v>282200</v>
      </c>
      <c r="F84" s="64">
        <v>62234.5</v>
      </c>
      <c r="G84" s="63">
        <v>219965.5</v>
      </c>
    </row>
    <row r="85" spans="1:7" s="18" customFormat="1" ht="12.75">
      <c r="A85" s="66" t="s">
        <v>206</v>
      </c>
      <c r="B85" s="36"/>
      <c r="C85" s="36"/>
      <c r="D85" s="62" t="s">
        <v>271</v>
      </c>
      <c r="E85" s="63">
        <v>123000</v>
      </c>
      <c r="F85" s="63">
        <v>123000</v>
      </c>
      <c r="G85" s="63" t="s">
        <v>233</v>
      </c>
    </row>
    <row r="86" spans="1:7" s="18" customFormat="1" ht="33.75">
      <c r="A86" s="66" t="s">
        <v>262</v>
      </c>
      <c r="B86" s="36"/>
      <c r="C86" s="36"/>
      <c r="D86" s="62" t="s">
        <v>272</v>
      </c>
      <c r="E86" s="63">
        <v>123000</v>
      </c>
      <c r="F86" s="63">
        <v>123000</v>
      </c>
      <c r="G86" s="63" t="s">
        <v>233</v>
      </c>
    </row>
    <row r="87" spans="1:7" s="18" customFormat="1" ht="12.75">
      <c r="A87" s="66" t="s">
        <v>124</v>
      </c>
      <c r="B87" s="36"/>
      <c r="C87" s="36"/>
      <c r="D87" s="62" t="s">
        <v>332</v>
      </c>
      <c r="E87" s="63">
        <v>15000</v>
      </c>
      <c r="F87" s="64" t="s">
        <v>233</v>
      </c>
      <c r="G87" s="63">
        <v>15000</v>
      </c>
    </row>
    <row r="88" spans="1:7" s="18" customFormat="1" ht="12.75">
      <c r="A88" s="66" t="s">
        <v>316</v>
      </c>
      <c r="B88" s="36"/>
      <c r="C88" s="36"/>
      <c r="D88" s="62" t="s">
        <v>318</v>
      </c>
      <c r="E88" s="63">
        <v>2245340</v>
      </c>
      <c r="F88" s="64">
        <v>366739.48</v>
      </c>
      <c r="G88" s="63">
        <v>1878600.52</v>
      </c>
    </row>
    <row r="89" spans="1:7" s="18" customFormat="1" ht="12.75">
      <c r="A89" s="66" t="s">
        <v>105</v>
      </c>
      <c r="B89" s="36"/>
      <c r="C89" s="36"/>
      <c r="D89" s="62" t="s">
        <v>319</v>
      </c>
      <c r="E89" s="63">
        <v>2245340</v>
      </c>
      <c r="F89" s="64">
        <v>366739.48</v>
      </c>
      <c r="G89" s="63">
        <v>1878600.52</v>
      </c>
    </row>
    <row r="90" spans="1:7" s="18" customFormat="1" ht="12.75">
      <c r="A90" s="66" t="s">
        <v>115</v>
      </c>
      <c r="B90" s="36"/>
      <c r="C90" s="36"/>
      <c r="D90" s="62" t="s">
        <v>320</v>
      </c>
      <c r="E90" s="63">
        <v>2245340</v>
      </c>
      <c r="F90" s="64">
        <v>366739.48</v>
      </c>
      <c r="G90" s="63">
        <v>1878600.52</v>
      </c>
    </row>
    <row r="91" spans="1:7" s="18" customFormat="1" ht="22.5">
      <c r="A91" s="66" t="s">
        <v>121</v>
      </c>
      <c r="B91" s="36"/>
      <c r="C91" s="36"/>
      <c r="D91" s="62" t="s">
        <v>321</v>
      </c>
      <c r="E91" s="63">
        <v>2245340</v>
      </c>
      <c r="F91" s="64">
        <v>366739.48</v>
      </c>
      <c r="G91" s="63">
        <v>1878600.52</v>
      </c>
    </row>
    <row r="92" spans="1:7" s="18" customFormat="1" ht="12.75">
      <c r="A92" s="66" t="s">
        <v>317</v>
      </c>
      <c r="B92" s="36"/>
      <c r="C92" s="36"/>
      <c r="D92" s="62" t="s">
        <v>322</v>
      </c>
      <c r="E92" s="63">
        <v>2245340</v>
      </c>
      <c r="F92" s="64">
        <v>366739.48</v>
      </c>
      <c r="G92" s="63">
        <v>1878600.52</v>
      </c>
    </row>
    <row r="93" spans="1:7" s="18" customFormat="1" ht="12.75">
      <c r="A93" s="66" t="s">
        <v>105</v>
      </c>
      <c r="B93" s="36"/>
      <c r="C93" s="36"/>
      <c r="D93" s="62" t="s">
        <v>323</v>
      </c>
      <c r="E93" s="63">
        <v>2245340</v>
      </c>
      <c r="F93" s="64">
        <v>366739.48</v>
      </c>
      <c r="G93" s="63">
        <v>1878600.52</v>
      </c>
    </row>
    <row r="94" spans="1:7" s="18" customFormat="1" ht="12.75">
      <c r="A94" s="66" t="s">
        <v>115</v>
      </c>
      <c r="B94" s="36"/>
      <c r="C94" s="36"/>
      <c r="D94" s="62" t="s">
        <v>324</v>
      </c>
      <c r="E94" s="63">
        <v>2245340</v>
      </c>
      <c r="F94" s="64">
        <v>366739.48</v>
      </c>
      <c r="G94" s="63">
        <v>1878600.52</v>
      </c>
    </row>
    <row r="95" spans="1:7" s="18" customFormat="1" ht="22.5">
      <c r="A95" s="66" t="s">
        <v>121</v>
      </c>
      <c r="B95" s="36"/>
      <c r="C95" s="36"/>
      <c r="D95" s="62" t="s">
        <v>325</v>
      </c>
      <c r="E95" s="63">
        <v>2245340</v>
      </c>
      <c r="F95" s="64">
        <v>366739.48</v>
      </c>
      <c r="G95" s="63">
        <v>1878600.52</v>
      </c>
    </row>
    <row r="96" spans="1:7" s="18" customFormat="1" ht="12.75">
      <c r="A96" s="66" t="s">
        <v>184</v>
      </c>
      <c r="B96" s="36"/>
      <c r="C96" s="36" t="s">
        <v>185</v>
      </c>
      <c r="D96" s="62" t="str">
        <f aca="true" t="shared" si="2" ref="D96:D101">IF(OR(LEFT(C96,5)="000 9",LEFT(C96,5)="000 7"),"X",C96)</f>
        <v>000 0500 0000000 000 000</v>
      </c>
      <c r="E96" s="63">
        <v>987460</v>
      </c>
      <c r="F96" s="64">
        <v>240735.1</v>
      </c>
      <c r="G96" s="63">
        <v>746724.9</v>
      </c>
    </row>
    <row r="97" spans="1:7" s="18" customFormat="1" ht="12.75">
      <c r="A97" s="66" t="s">
        <v>105</v>
      </c>
      <c r="B97" s="36"/>
      <c r="C97" s="36" t="s">
        <v>186</v>
      </c>
      <c r="D97" s="62" t="str">
        <f t="shared" si="2"/>
        <v>000 0500 0000000 000 200</v>
      </c>
      <c r="E97" s="63">
        <v>966100</v>
      </c>
      <c r="F97" s="64">
        <v>240735.1</v>
      </c>
      <c r="G97" s="63">
        <v>725364.9</v>
      </c>
    </row>
    <row r="98" spans="1:7" s="18" customFormat="1" ht="12.75">
      <c r="A98" s="66" t="s">
        <v>115</v>
      </c>
      <c r="B98" s="36"/>
      <c r="C98" s="36" t="s">
        <v>187</v>
      </c>
      <c r="D98" s="62" t="str">
        <f t="shared" si="2"/>
        <v>000 0500 0000000 000 220</v>
      </c>
      <c r="E98" s="63">
        <v>966100</v>
      </c>
      <c r="F98" s="64">
        <v>240735.1</v>
      </c>
      <c r="G98" s="63">
        <v>725364.9</v>
      </c>
    </row>
    <row r="99" spans="1:7" s="18" customFormat="1" ht="12.75">
      <c r="A99" s="66" t="s">
        <v>119</v>
      </c>
      <c r="B99" s="36"/>
      <c r="C99" s="36" t="s">
        <v>188</v>
      </c>
      <c r="D99" s="62" t="str">
        <f t="shared" si="2"/>
        <v>000 0500 0000000 000 223</v>
      </c>
      <c r="E99" s="63">
        <v>378900</v>
      </c>
      <c r="F99" s="64">
        <v>143056.16</v>
      </c>
      <c r="G99" s="63">
        <v>235843.84</v>
      </c>
    </row>
    <row r="100" spans="1:7" s="18" customFormat="1" ht="22.5">
      <c r="A100" s="66" t="s">
        <v>121</v>
      </c>
      <c r="B100" s="36"/>
      <c r="C100" s="36" t="s">
        <v>189</v>
      </c>
      <c r="D100" s="62" t="str">
        <f t="shared" si="2"/>
        <v>000 0500 0000000 000 225</v>
      </c>
      <c r="E100" s="63">
        <v>428700</v>
      </c>
      <c r="F100" s="64">
        <v>97678.94</v>
      </c>
      <c r="G100" s="63">
        <v>331021.06</v>
      </c>
    </row>
    <row r="101" spans="1:7" s="18" customFormat="1" ht="12.75">
      <c r="A101" s="66" t="s">
        <v>122</v>
      </c>
      <c r="B101" s="36"/>
      <c r="C101" s="36" t="s">
        <v>190</v>
      </c>
      <c r="D101" s="62" t="str">
        <f t="shared" si="2"/>
        <v>000 0500 0000000 000 226</v>
      </c>
      <c r="E101" s="63">
        <v>158500</v>
      </c>
      <c r="F101" s="64" t="s">
        <v>233</v>
      </c>
      <c r="G101" s="63">
        <v>158500</v>
      </c>
    </row>
    <row r="102" spans="1:7" s="18" customFormat="1" ht="12.75">
      <c r="A102" s="66" t="s">
        <v>206</v>
      </c>
      <c r="B102" s="36"/>
      <c r="C102" s="36"/>
      <c r="D102" s="62" t="s">
        <v>334</v>
      </c>
      <c r="E102" s="63">
        <v>21360</v>
      </c>
      <c r="F102" s="64" t="s">
        <v>233</v>
      </c>
      <c r="G102" s="63">
        <v>21360</v>
      </c>
    </row>
    <row r="103" spans="1:7" s="18" customFormat="1" ht="33.75">
      <c r="A103" s="66" t="s">
        <v>262</v>
      </c>
      <c r="B103" s="36"/>
      <c r="C103" s="36"/>
      <c r="D103" s="62" t="s">
        <v>335</v>
      </c>
      <c r="E103" s="63">
        <v>21360</v>
      </c>
      <c r="F103" s="64" t="s">
        <v>233</v>
      </c>
      <c r="G103" s="63">
        <v>21360</v>
      </c>
    </row>
    <row r="104" spans="1:7" s="18" customFormat="1" ht="12.75">
      <c r="A104" s="66" t="s">
        <v>301</v>
      </c>
      <c r="B104" s="36"/>
      <c r="C104" s="36"/>
      <c r="D104" s="62" t="s">
        <v>303</v>
      </c>
      <c r="E104" s="63">
        <v>100000</v>
      </c>
      <c r="F104" s="64" t="s">
        <v>233</v>
      </c>
      <c r="G104" s="63">
        <v>100000</v>
      </c>
    </row>
    <row r="105" spans="1:7" s="18" customFormat="1" ht="12.75">
      <c r="A105" s="66" t="s">
        <v>105</v>
      </c>
      <c r="B105" s="36"/>
      <c r="C105" s="36"/>
      <c r="D105" s="62" t="s">
        <v>304</v>
      </c>
      <c r="E105" s="63">
        <v>100000</v>
      </c>
      <c r="F105" s="64" t="s">
        <v>233</v>
      </c>
      <c r="G105" s="63">
        <v>100000</v>
      </c>
    </row>
    <row r="106" spans="1:7" s="18" customFormat="1" ht="12.75">
      <c r="A106" s="66" t="s">
        <v>302</v>
      </c>
      <c r="B106" s="36"/>
      <c r="C106" s="36"/>
      <c r="D106" s="62" t="s">
        <v>305</v>
      </c>
      <c r="E106" s="63">
        <v>100000</v>
      </c>
      <c r="F106" s="64" t="s">
        <v>233</v>
      </c>
      <c r="G106" s="63">
        <v>100000</v>
      </c>
    </row>
    <row r="107" spans="1:7" s="18" customFormat="1" ht="12.75">
      <c r="A107" s="66" t="s">
        <v>122</v>
      </c>
      <c r="B107" s="36"/>
      <c r="C107" s="36"/>
      <c r="D107" s="62" t="s">
        <v>306</v>
      </c>
      <c r="E107" s="63">
        <v>100000</v>
      </c>
      <c r="F107" s="64" t="s">
        <v>233</v>
      </c>
      <c r="G107" s="63">
        <v>100000</v>
      </c>
    </row>
    <row r="108" spans="1:7" s="18" customFormat="1" ht="12.75">
      <c r="A108" s="66" t="s">
        <v>191</v>
      </c>
      <c r="B108" s="36"/>
      <c r="C108" s="36" t="s">
        <v>192</v>
      </c>
      <c r="D108" s="62" t="str">
        <f>IF(OR(LEFT(C108,5)="000 9",LEFT(C108,5)="000 7"),"X",C108)</f>
        <v>000 0503 0000000 000 000</v>
      </c>
      <c r="E108" s="63">
        <v>887460</v>
      </c>
      <c r="F108" s="64">
        <v>240735.1</v>
      </c>
      <c r="G108" s="63">
        <v>646724.9</v>
      </c>
    </row>
    <row r="109" spans="1:7" s="18" customFormat="1" ht="12.75">
      <c r="A109" s="66" t="s">
        <v>105</v>
      </c>
      <c r="B109" s="36"/>
      <c r="C109" s="36" t="s">
        <v>193</v>
      </c>
      <c r="D109" s="62" t="str">
        <f>IF(OR(LEFT(C109,5)="000 9",LEFT(C109,5)="000 7"),"X",C109)</f>
        <v>000 0503 0000000 000 200</v>
      </c>
      <c r="E109" s="63">
        <v>887460</v>
      </c>
      <c r="F109" s="64">
        <v>240735.1</v>
      </c>
      <c r="G109" s="63">
        <v>646724.9</v>
      </c>
    </row>
    <row r="110" spans="1:7" s="18" customFormat="1" ht="12.75">
      <c r="A110" s="66" t="s">
        <v>115</v>
      </c>
      <c r="B110" s="36"/>
      <c r="C110" s="36" t="s">
        <v>194</v>
      </c>
      <c r="D110" s="62" t="str">
        <f>IF(OR(LEFT(C110,5)="000 9",LEFT(C110,5)="000 7"),"X",C110)</f>
        <v>000 0503 0000000 000 220</v>
      </c>
      <c r="E110" s="63">
        <v>866100</v>
      </c>
      <c r="F110" s="64">
        <v>240735.1</v>
      </c>
      <c r="G110" s="63">
        <v>646724.9</v>
      </c>
    </row>
    <row r="111" spans="1:7" s="18" customFormat="1" ht="12.75">
      <c r="A111" s="66" t="s">
        <v>119</v>
      </c>
      <c r="B111" s="36"/>
      <c r="C111" s="36" t="s">
        <v>195</v>
      </c>
      <c r="D111" s="62" t="str">
        <f>IF(OR(LEFT(C111,5)="000 9",LEFT(C111,5)="000 7"),"X",C111)</f>
        <v>000 0503 0000000 000 223</v>
      </c>
      <c r="E111" s="63">
        <v>378900</v>
      </c>
      <c r="F111" s="64">
        <v>143056.16</v>
      </c>
      <c r="G111" s="63">
        <v>235843.84</v>
      </c>
    </row>
    <row r="112" spans="1:7" s="18" customFormat="1" ht="18" customHeight="1">
      <c r="A112" s="66" t="s">
        <v>121</v>
      </c>
      <c r="B112" s="36"/>
      <c r="C112" s="36" t="s">
        <v>196</v>
      </c>
      <c r="D112" s="62" t="str">
        <f>IF(OR(LEFT(C112,5)="000 9",LEFT(C112,5)="000 7"),"X",C112)</f>
        <v>000 0503 0000000 000 225</v>
      </c>
      <c r="E112" s="63">
        <v>428700</v>
      </c>
      <c r="F112" s="64">
        <v>97678.94</v>
      </c>
      <c r="G112" s="63">
        <v>331021.06</v>
      </c>
    </row>
    <row r="113" spans="1:7" s="18" customFormat="1" ht="18" customHeight="1">
      <c r="A113" s="66" t="s">
        <v>122</v>
      </c>
      <c r="B113" s="36"/>
      <c r="C113" s="36"/>
      <c r="D113" s="62" t="s">
        <v>331</v>
      </c>
      <c r="E113" s="63">
        <v>58500</v>
      </c>
      <c r="F113" s="64" t="s">
        <v>233</v>
      </c>
      <c r="G113" s="63">
        <v>58500</v>
      </c>
    </row>
    <row r="114" spans="1:7" s="18" customFormat="1" ht="18" customHeight="1">
      <c r="A114" s="66" t="s">
        <v>206</v>
      </c>
      <c r="B114" s="36"/>
      <c r="C114" s="36"/>
      <c r="D114" s="62" t="s">
        <v>336</v>
      </c>
      <c r="E114" s="63">
        <v>21360</v>
      </c>
      <c r="F114" s="64" t="s">
        <v>233</v>
      </c>
      <c r="G114" s="63">
        <v>21360</v>
      </c>
    </row>
    <row r="115" spans="1:7" s="18" customFormat="1" ht="33" customHeight="1">
      <c r="A115" s="66" t="s">
        <v>262</v>
      </c>
      <c r="B115" s="36"/>
      <c r="C115" s="36"/>
      <c r="D115" s="62" t="s">
        <v>337</v>
      </c>
      <c r="E115" s="63">
        <v>21360</v>
      </c>
      <c r="F115" s="64" t="s">
        <v>233</v>
      </c>
      <c r="G115" s="63">
        <v>21360</v>
      </c>
    </row>
    <row r="116" spans="1:7" s="18" customFormat="1" ht="22.5">
      <c r="A116" s="66" t="s">
        <v>197</v>
      </c>
      <c r="B116" s="36"/>
      <c r="C116" s="36" t="s">
        <v>198</v>
      </c>
      <c r="D116" s="62" t="str">
        <f>IF(OR(LEFT(C116,5)="000 9",LEFT(C116,5)="000 7"),"X",C116)</f>
        <v>000 0800 0000000 000 000</v>
      </c>
      <c r="E116" s="63">
        <v>1230500</v>
      </c>
      <c r="F116" s="64">
        <v>901280.92</v>
      </c>
      <c r="G116" s="63">
        <v>329219.08</v>
      </c>
    </row>
    <row r="117" spans="1:7" s="18" customFormat="1" ht="12.75">
      <c r="A117" s="66" t="s">
        <v>105</v>
      </c>
      <c r="B117" s="36"/>
      <c r="C117" s="36" t="s">
        <v>199</v>
      </c>
      <c r="D117" s="62" t="str">
        <f>IF(OR(LEFT(C117,5)="000 9",LEFT(C117,5)="000 7"),"X",C117)</f>
        <v>000 0800 0000000 000 200</v>
      </c>
      <c r="E117" s="63">
        <v>1230500</v>
      </c>
      <c r="F117" s="64">
        <v>901280.92</v>
      </c>
      <c r="G117" s="63">
        <v>329219.08</v>
      </c>
    </row>
    <row r="118" spans="1:7" s="18" customFormat="1" ht="22.5">
      <c r="A118" s="66" t="s">
        <v>309</v>
      </c>
      <c r="B118" s="36"/>
      <c r="C118" s="36"/>
      <c r="D118" s="62" t="s">
        <v>307</v>
      </c>
      <c r="E118" s="63">
        <v>1052800</v>
      </c>
      <c r="F118" s="64">
        <v>745800</v>
      </c>
      <c r="G118" s="63">
        <v>307000</v>
      </c>
    </row>
    <row r="119" spans="1:7" s="18" customFormat="1" ht="33.75">
      <c r="A119" s="66" t="s">
        <v>310</v>
      </c>
      <c r="B119" s="36"/>
      <c r="C119" s="36"/>
      <c r="D119" s="62" t="s">
        <v>308</v>
      </c>
      <c r="E119" s="63">
        <v>1052800</v>
      </c>
      <c r="F119" s="64">
        <v>745800</v>
      </c>
      <c r="G119" s="63">
        <v>307000</v>
      </c>
    </row>
    <row r="120" spans="1:7" s="18" customFormat="1" ht="12.75">
      <c r="A120" s="66" t="s">
        <v>206</v>
      </c>
      <c r="B120" s="36"/>
      <c r="C120" s="36"/>
      <c r="D120" s="62" t="s">
        <v>273</v>
      </c>
      <c r="E120" s="63">
        <v>177700</v>
      </c>
      <c r="F120" s="64">
        <v>155480.92</v>
      </c>
      <c r="G120" s="63">
        <v>22219.08</v>
      </c>
    </row>
    <row r="121" spans="1:7" s="18" customFormat="1" ht="33.75">
      <c r="A121" s="66" t="s">
        <v>262</v>
      </c>
      <c r="B121" s="36"/>
      <c r="C121" s="36"/>
      <c r="D121" s="62" t="s">
        <v>274</v>
      </c>
      <c r="E121" s="63">
        <v>177700</v>
      </c>
      <c r="F121" s="64">
        <v>155480.92</v>
      </c>
      <c r="G121" s="63">
        <v>22219.08</v>
      </c>
    </row>
    <row r="122" spans="1:7" s="18" customFormat="1" ht="12.75">
      <c r="A122" s="66" t="s">
        <v>200</v>
      </c>
      <c r="B122" s="36"/>
      <c r="C122" s="36" t="s">
        <v>201</v>
      </c>
      <c r="D122" s="62" t="str">
        <f>IF(OR(LEFT(C122,5)="000 9",LEFT(C122,5)="000 7"),"X",C122)</f>
        <v>000 0801 0000000 000 000</v>
      </c>
      <c r="E122" s="63">
        <v>1230500</v>
      </c>
      <c r="F122" s="64">
        <v>901280.92</v>
      </c>
      <c r="G122" s="63">
        <v>329219.08</v>
      </c>
    </row>
    <row r="123" spans="1:7" s="18" customFormat="1" ht="12.75">
      <c r="A123" s="66" t="s">
        <v>105</v>
      </c>
      <c r="B123" s="36"/>
      <c r="C123" s="36" t="s">
        <v>202</v>
      </c>
      <c r="D123" s="62" t="str">
        <f>IF(OR(LEFT(C123,5)="000 9",LEFT(C123,5)="000 7"),"X",C123)</f>
        <v>000 0801 0000000 000 200</v>
      </c>
      <c r="E123" s="63">
        <v>1230500</v>
      </c>
      <c r="F123" s="64">
        <v>901280.92</v>
      </c>
      <c r="G123" s="63">
        <v>329219.08</v>
      </c>
    </row>
    <row r="124" spans="1:7" s="18" customFormat="1" ht="22.5">
      <c r="A124" s="66" t="s">
        <v>309</v>
      </c>
      <c r="B124" s="36"/>
      <c r="C124" s="36"/>
      <c r="D124" s="62" t="s">
        <v>311</v>
      </c>
      <c r="E124" s="63">
        <v>1052800</v>
      </c>
      <c r="F124" s="64">
        <v>745800</v>
      </c>
      <c r="G124" s="63">
        <v>307000</v>
      </c>
    </row>
    <row r="125" spans="1:7" s="18" customFormat="1" ht="33.75">
      <c r="A125" s="66" t="s">
        <v>310</v>
      </c>
      <c r="B125" s="36"/>
      <c r="C125" s="36"/>
      <c r="D125" s="62" t="s">
        <v>312</v>
      </c>
      <c r="E125" s="63">
        <v>1052800</v>
      </c>
      <c r="F125" s="64">
        <v>745800</v>
      </c>
      <c r="G125" s="63">
        <v>307000</v>
      </c>
    </row>
    <row r="126" spans="1:7" s="18" customFormat="1" ht="12.75">
      <c r="A126" s="66" t="s">
        <v>206</v>
      </c>
      <c r="B126" s="36"/>
      <c r="C126" s="36"/>
      <c r="D126" s="62" t="s">
        <v>275</v>
      </c>
      <c r="E126" s="63">
        <v>177700</v>
      </c>
      <c r="F126" s="64">
        <v>155480.92</v>
      </c>
      <c r="G126" s="63">
        <v>22219.08</v>
      </c>
    </row>
    <row r="127" spans="1:7" s="18" customFormat="1" ht="33.75">
      <c r="A127" s="66" t="s">
        <v>262</v>
      </c>
      <c r="B127" s="36"/>
      <c r="C127" s="36"/>
      <c r="D127" s="62" t="s">
        <v>276</v>
      </c>
      <c r="E127" s="63">
        <v>177700</v>
      </c>
      <c r="F127" s="64">
        <v>155480.92</v>
      </c>
      <c r="G127" s="63">
        <v>22219.08</v>
      </c>
    </row>
    <row r="128" spans="1:7" s="18" customFormat="1" ht="12.75">
      <c r="A128" s="66" t="s">
        <v>203</v>
      </c>
      <c r="B128" s="36"/>
      <c r="C128" s="36" t="s">
        <v>204</v>
      </c>
      <c r="D128" s="62" t="s">
        <v>205</v>
      </c>
      <c r="E128" s="63">
        <v>5907.22</v>
      </c>
      <c r="F128" s="64">
        <v>5360</v>
      </c>
      <c r="G128" s="63">
        <v>547.22</v>
      </c>
    </row>
    <row r="129" spans="1:7" s="18" customFormat="1" ht="12.75">
      <c r="A129" s="66" t="s">
        <v>105</v>
      </c>
      <c r="B129" s="36"/>
      <c r="C129" s="36"/>
      <c r="D129" s="62" t="s">
        <v>279</v>
      </c>
      <c r="E129" s="63">
        <v>5907.22</v>
      </c>
      <c r="F129" s="64">
        <v>5360</v>
      </c>
      <c r="G129" s="63">
        <v>547.22</v>
      </c>
    </row>
    <row r="130" spans="1:7" s="18" customFormat="1" ht="12.75">
      <c r="A130" s="66" t="s">
        <v>124</v>
      </c>
      <c r="B130" s="36"/>
      <c r="C130" s="36"/>
      <c r="D130" s="62" t="s">
        <v>280</v>
      </c>
      <c r="E130" s="63">
        <v>5907.22</v>
      </c>
      <c r="F130" s="64">
        <v>5360</v>
      </c>
      <c r="G130" s="63">
        <v>547.22</v>
      </c>
    </row>
    <row r="131" spans="1:7" s="18" customFormat="1" ht="12.75">
      <c r="A131" s="66" t="s">
        <v>278</v>
      </c>
      <c r="B131" s="36"/>
      <c r="C131" s="36"/>
      <c r="D131" s="62" t="s">
        <v>277</v>
      </c>
      <c r="E131" s="63">
        <v>5907.22</v>
      </c>
      <c r="F131" s="64">
        <v>5360</v>
      </c>
      <c r="G131" s="63">
        <v>547.22</v>
      </c>
    </row>
    <row r="132" spans="1:7" s="18" customFormat="1" ht="12.75">
      <c r="A132" s="66" t="s">
        <v>105</v>
      </c>
      <c r="B132" s="36"/>
      <c r="C132" s="36"/>
      <c r="D132" s="62" t="s">
        <v>281</v>
      </c>
      <c r="E132" s="63">
        <v>5907.22</v>
      </c>
      <c r="F132" s="64">
        <v>5360</v>
      </c>
      <c r="G132" s="63">
        <v>547.22</v>
      </c>
    </row>
    <row r="133" spans="1:7" s="18" customFormat="1" ht="12.75">
      <c r="A133" s="66" t="s">
        <v>124</v>
      </c>
      <c r="B133" s="36"/>
      <c r="C133" s="36"/>
      <c r="D133" s="62" t="s">
        <v>282</v>
      </c>
      <c r="E133" s="63">
        <v>5907.22</v>
      </c>
      <c r="F133" s="64">
        <v>5360</v>
      </c>
      <c r="G133" s="63">
        <v>547.22</v>
      </c>
    </row>
    <row r="134" spans="1:7" s="18" customFormat="1" ht="22.5">
      <c r="A134" s="66" t="s">
        <v>207</v>
      </c>
      <c r="B134" s="36">
        <v>450</v>
      </c>
      <c r="C134" s="36" t="s">
        <v>208</v>
      </c>
      <c r="D134" s="62" t="str">
        <f>IF(OR(LEFT(C134,5)="000 9",LEFT(C134,5)="000 7"),"X",C134)</f>
        <v>X</v>
      </c>
      <c r="E134" s="63">
        <v>-2062807.22</v>
      </c>
      <c r="F134" s="64">
        <v>699860.64</v>
      </c>
      <c r="G134" s="64">
        <v>2762667.86</v>
      </c>
    </row>
    <row r="135" spans="1:7" s="18" customFormat="1" ht="12.75">
      <c r="A135" s="31"/>
      <c r="B135" s="32"/>
      <c r="C135" s="32"/>
      <c r="D135" s="60"/>
      <c r="E135" s="49"/>
      <c r="F135" s="44"/>
      <c r="G13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242</v>
      </c>
      <c r="E4" s="93" t="s">
        <v>9</v>
      </c>
      <c r="F4" s="86" t="s">
        <v>224</v>
      </c>
      <c r="G4" s="95" t="s">
        <v>218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-699860.64</v>
      </c>
      <c r="G7" s="64">
        <v>2762667.86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-699860.64</v>
      </c>
      <c r="G8" s="64">
        <v>2762667.86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-699860.64</v>
      </c>
      <c r="G10" s="64">
        <v>2762667.86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-6277800</v>
      </c>
      <c r="F11" s="64">
        <v>-4938246.06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8340607.22</v>
      </c>
      <c r="F12" s="64">
        <v>4238385.42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342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2012-11-15T11:05:53Z</cp:lastPrinted>
  <dcterms:created xsi:type="dcterms:W3CDTF">1999-06-18T11:49:53Z</dcterms:created>
  <dcterms:modified xsi:type="dcterms:W3CDTF">2013-02-06T12:33:55Z</dcterms:modified>
  <cp:category/>
  <cp:version/>
  <cp:contentType/>
  <cp:contentStatus/>
</cp:coreProperties>
</file>